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85" activeTab="1"/>
  </bookViews>
  <sheets>
    <sheet name="Exp" sheetId="1" r:id="rId1"/>
    <sheet name="Rev 17" sheetId="2" r:id="rId2"/>
  </sheets>
  <definedNames>
    <definedName name="_xlnm._FilterDatabase" localSheetId="0" hidden="1">Exp!$A$1:$Q$49</definedName>
    <definedName name="_xlnm._FilterDatabase" localSheetId="1" hidden="1">'Rev 17'!$A$1:$G$10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 l="1"/>
  <c r="H7" i="2"/>
  <c r="H2" i="2"/>
  <c r="I2" i="2"/>
  <c r="H8" i="2" s="1"/>
  <c r="H6" i="2" l="1"/>
  <c r="H5" i="2"/>
  <c r="H4" i="2"/>
  <c r="H10" i="2"/>
  <c r="H3" i="2"/>
  <c r="H9" i="2"/>
  <c r="H11" i="2"/>
  <c r="L49" i="1" l="1"/>
</calcChain>
</file>

<file path=xl/sharedStrings.xml><?xml version="1.0" encoding="utf-8"?>
<sst xmlns="http://schemas.openxmlformats.org/spreadsheetml/2006/main" count="723" uniqueCount="129">
  <si>
    <t>22</t>
  </si>
  <si>
    <t xml:space="preserve">FIA CARD SERVICES NA          </t>
  </si>
  <si>
    <t>T81090039</t>
  </si>
  <si>
    <t>-</t>
  </si>
  <si>
    <t>04</t>
  </si>
  <si>
    <t>7460</t>
  </si>
  <si>
    <t>7301</t>
  </si>
  <si>
    <t>7302</t>
  </si>
  <si>
    <t>03</t>
  </si>
  <si>
    <t>02</t>
  </si>
  <si>
    <t>6250</t>
  </si>
  <si>
    <t>101</t>
  </si>
  <si>
    <t>6150</t>
  </si>
  <si>
    <t>7020</t>
  </si>
  <si>
    <t>26</t>
  </si>
  <si>
    <t>7030</t>
  </si>
  <si>
    <t>0000</t>
  </si>
  <si>
    <t>AMAZON MKTPLACE PMTS - Purc</t>
  </si>
  <si>
    <t>OHGN</t>
  </si>
  <si>
    <t>SOUTHWES  5268536947169 - P</t>
  </si>
  <si>
    <t>012</t>
  </si>
  <si>
    <t>TC012222701</t>
  </si>
  <si>
    <t>AGENT FEE 89079771008841 -</t>
  </si>
  <si>
    <t>TC012100701</t>
  </si>
  <si>
    <t>DELTA     00678879095495 -</t>
  </si>
  <si>
    <t>TC012314601</t>
  </si>
  <si>
    <t>DELTA     00678879095123 -</t>
  </si>
  <si>
    <t>SOUTHWES  5262450994099 - P</t>
  </si>
  <si>
    <t>11</t>
  </si>
  <si>
    <t>AGENT FEE 89078879095124 -</t>
  </si>
  <si>
    <t>AGENT FEE 89078879095496 -</t>
  </si>
  <si>
    <t>SOUTHWES  5262461828921 - P</t>
  </si>
  <si>
    <t>TC012344601</t>
  </si>
  <si>
    <t>SOUTHWES  5262468145100 - P</t>
  </si>
  <si>
    <t>TC012010701</t>
  </si>
  <si>
    <t>SOUTHWES  5262468117255 - P</t>
  </si>
  <si>
    <t>AGENT FEE 89078825391592 -</t>
  </si>
  <si>
    <t>TC012253601</t>
  </si>
  <si>
    <t>DELTA     00677950683476 -</t>
  </si>
  <si>
    <t>TC012191601</t>
  </si>
  <si>
    <t>SOUTHWES  5268534582531 - P</t>
  </si>
  <si>
    <t>TC012191701</t>
  </si>
  <si>
    <t>SOUTHWES  5268533959157 - P</t>
  </si>
  <si>
    <t>SOUTHWES  5265551367610 - C</t>
  </si>
  <si>
    <t>SOUTHWES  5268523119682 - P</t>
  </si>
  <si>
    <t>TC012161701</t>
  </si>
  <si>
    <t>SOUTHWES  5268521250446 - P</t>
  </si>
  <si>
    <t>THE UPS STORE #6384 - Purch</t>
  </si>
  <si>
    <t>BA012222701</t>
  </si>
  <si>
    <t>PV 012 BA012191701</t>
  </si>
  <si>
    <t>10000185582</t>
  </si>
  <si>
    <t>CORR GL</t>
  </si>
  <si>
    <t>PV 012 BA012314601</t>
  </si>
  <si>
    <t>7306</t>
  </si>
  <si>
    <t>10000184765</t>
  </si>
  <si>
    <t>7300</t>
  </si>
  <si>
    <t>OFFICE DEPOT  1135 - Purcha</t>
  </si>
  <si>
    <t>BA012191701</t>
  </si>
  <si>
    <t>DELTA     00679771008840 -</t>
  </si>
  <si>
    <t>WWW.NEWEGG.COM - Purchase</t>
  </si>
  <si>
    <t>8371</t>
  </si>
  <si>
    <t>BA012253601</t>
  </si>
  <si>
    <t>PBI ACCESS INTELLIGENC - Pu</t>
  </si>
  <si>
    <t>PV 012 BA012253601</t>
  </si>
  <si>
    <t>10000175747</t>
  </si>
  <si>
    <t>CORRECT GL</t>
  </si>
  <si>
    <t>AMER NUCLEAR SOCIETY - Purc</t>
  </si>
  <si>
    <t>BA012314601</t>
  </si>
  <si>
    <t>BA012344601</t>
  </si>
  <si>
    <t>AMAZON MKTPLACE PMTS-PURCHA</t>
  </si>
  <si>
    <t>AMAZON MKTPLACE PMTS - Cred</t>
  </si>
  <si>
    <t>OFFICE DEPOT #583 - Purchas</t>
  </si>
  <si>
    <t>BA012069701</t>
  </si>
  <si>
    <t>AGENT FEE 89077950683470 -</t>
  </si>
  <si>
    <t>AGENT FEE 89078825385852 -</t>
  </si>
  <si>
    <t>TC01222260A</t>
  </si>
  <si>
    <t>DELTA     006788253858851</t>
  </si>
  <si>
    <t>TC012222601</t>
  </si>
  <si>
    <t>DELTA     00678825389104 -</t>
  </si>
  <si>
    <t>AGENT FEE 89078825389105 -</t>
  </si>
  <si>
    <t>RENAISSANCE LAS VEGAS - Pur</t>
  </si>
  <si>
    <t>7113</t>
  </si>
  <si>
    <t>10</t>
  </si>
  <si>
    <t>BA012130701</t>
  </si>
  <si>
    <t>SOUTHWES  5262431817690 - P</t>
  </si>
  <si>
    <t>SOUTHWES  5262436411171 - P</t>
  </si>
  <si>
    <t>DELTA     00678825391591 -</t>
  </si>
  <si>
    <t>SOUTHWES  5260694586110 - P</t>
  </si>
  <si>
    <t>1005</t>
  </si>
  <si>
    <t>TOTAL</t>
  </si>
  <si>
    <t>Transaction Number</t>
  </si>
  <si>
    <t>Fund</t>
  </si>
  <si>
    <t>Agency</t>
  </si>
  <si>
    <t>Org Code</t>
  </si>
  <si>
    <t>Sub Org</t>
  </si>
  <si>
    <t>Budget Account Code</t>
  </si>
  <si>
    <t>Cat</t>
  </si>
  <si>
    <t>Activity Code</t>
  </si>
  <si>
    <t>Function</t>
  </si>
  <si>
    <t>Job No.</t>
  </si>
  <si>
    <t>Object Code</t>
  </si>
  <si>
    <t>Dollar Amount</t>
  </si>
  <si>
    <t>Vendor Number</t>
  </si>
  <si>
    <t>Vendor Name</t>
  </si>
  <si>
    <t>Line Description</t>
  </si>
  <si>
    <t>Acceptance Date</t>
  </si>
  <si>
    <t>Account Type</t>
  </si>
  <si>
    <t>Revenue Source</t>
  </si>
  <si>
    <t>Transaction Code</t>
  </si>
  <si>
    <t>Agency Code</t>
  </si>
  <si>
    <t>Document Number</t>
  </si>
  <si>
    <t>Budget</t>
  </si>
  <si>
    <t>4203</t>
  </si>
  <si>
    <t>JV</t>
  </si>
  <si>
    <t>JV0150006503</t>
  </si>
  <si>
    <t>100500</t>
  </si>
  <si>
    <t>JV0150006798</t>
  </si>
  <si>
    <t>4266</t>
  </si>
  <si>
    <t>CR</t>
  </si>
  <si>
    <t>CR01200008167113</t>
  </si>
  <si>
    <t>CR01200008167341</t>
  </si>
  <si>
    <t>CR01200008167396</t>
  </si>
  <si>
    <t>CR01200008176961</t>
  </si>
  <si>
    <t>4704</t>
  </si>
  <si>
    <t>JV012BC0006720</t>
  </si>
  <si>
    <t>4203 Total</t>
  </si>
  <si>
    <t>4266 Total</t>
  </si>
  <si>
    <t>4704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</si>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</sst>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-mmm\-yyyy"/>
    <numFmt numFmtId="165" formatCode="##,###,###,###,##0.00"/>
    <numFmt numFmtId="166" formatCode="###,###,###,###,##0.00\ ;\&lt;###,###,###,###,##0.00\&gt;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65" fontId="2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3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0" fillId="5" borderId="0" xfId="0" applyFill="1"/>
    <xf numFmtId="0" fontId="4" fillId="5" borderId="4" xfId="0" applyFont="1" applyFill="1" applyBorder="1" applyAlignment="1">
      <alignment horizontal="left" vertical="top"/>
    </xf>
    <xf numFmtId="0" fontId="5" fillId="5" borderId="3" xfId="0" applyFont="1" applyFill="1" applyBorder="1" applyAlignment="1">
      <alignment horizontal="left" vertical="top"/>
    </xf>
    <xf numFmtId="165" fontId="3" fillId="5" borderId="0" xfId="0" applyNumberFormat="1" applyFont="1" applyFill="1"/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top"/>
    </xf>
    <xf numFmtId="166" fontId="2" fillId="2" borderId="1" xfId="0" applyNumberFormat="1" applyFont="1" applyFill="1" applyBorder="1" applyAlignment="1">
      <alignment horizontal="right" vertical="top"/>
    </xf>
    <xf numFmtId="0" fontId="5" fillId="2" borderId="4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164" fontId="2" fillId="2" borderId="0" xfId="0" applyNumberFormat="1" applyFont="1" applyFill="1" applyBorder="1" applyAlignment="1">
      <alignment horizontal="left" vertical="top"/>
    </xf>
    <xf numFmtId="166" fontId="2" fillId="2" borderId="0" xfId="0" applyNumberFormat="1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opLeftCell="A19" workbookViewId="0">
      <selection activeCell="F51" sqref="F51"/>
    </sheetView>
  </sheetViews>
  <sheetFormatPr defaultRowHeight="15" x14ac:dyDescent="0.25"/>
  <cols>
    <col min="1" max="1" width="14.42578125" bestFit="1" customWidth="1"/>
    <col min="13" max="13" width="11.42578125" bestFit="1" customWidth="1"/>
    <col min="15" max="15" width="34.28515625" bestFit="1" customWidth="1"/>
    <col min="16" max="16" width="11.7109375" bestFit="1" customWidth="1"/>
  </cols>
  <sheetData>
    <row r="1" spans="1:17" ht="43.5" x14ac:dyDescent="0.25">
      <c r="A1" s="7" t="s">
        <v>90</v>
      </c>
      <c r="B1" s="8" t="s">
        <v>91</v>
      </c>
      <c r="C1" s="7" t="s">
        <v>92</v>
      </c>
      <c r="D1" s="7" t="s">
        <v>93</v>
      </c>
      <c r="E1" s="7" t="s">
        <v>94</v>
      </c>
      <c r="F1" s="7" t="s">
        <v>95</v>
      </c>
      <c r="G1" s="7" t="s">
        <v>96</v>
      </c>
      <c r="H1" s="7" t="s">
        <v>97</v>
      </c>
      <c r="I1" s="7" t="s">
        <v>98</v>
      </c>
      <c r="J1" s="8" t="s">
        <v>99</v>
      </c>
      <c r="K1" s="8" t="s">
        <v>100</v>
      </c>
      <c r="L1" s="8" t="s">
        <v>101</v>
      </c>
      <c r="M1" s="7" t="s">
        <v>102</v>
      </c>
      <c r="N1" s="8" t="s">
        <v>103</v>
      </c>
      <c r="O1" s="8" t="s">
        <v>104</v>
      </c>
      <c r="P1" s="8" t="s">
        <v>105</v>
      </c>
      <c r="Q1" s="7" t="s">
        <v>106</v>
      </c>
    </row>
    <row r="2" spans="1:17" x14ac:dyDescent="0.25">
      <c r="A2" s="1" t="s">
        <v>37</v>
      </c>
      <c r="B2" s="3" t="s">
        <v>11</v>
      </c>
      <c r="C2" s="1" t="s">
        <v>20</v>
      </c>
      <c r="D2" s="1" t="s">
        <v>18</v>
      </c>
      <c r="E2" s="1" t="s">
        <v>3</v>
      </c>
      <c r="G2" s="1" t="s">
        <v>28</v>
      </c>
      <c r="H2" s="1" t="s">
        <v>3</v>
      </c>
      <c r="I2" s="1" t="s">
        <v>3</v>
      </c>
      <c r="J2" s="3" t="s">
        <v>3</v>
      </c>
      <c r="K2" s="3" t="s">
        <v>12</v>
      </c>
      <c r="L2" s="4">
        <v>30</v>
      </c>
      <c r="M2" s="1" t="s">
        <v>2</v>
      </c>
      <c r="N2" s="3" t="s">
        <v>1</v>
      </c>
      <c r="O2" s="3" t="s">
        <v>87</v>
      </c>
      <c r="P2" s="2">
        <v>42625</v>
      </c>
      <c r="Q2" s="1" t="s">
        <v>0</v>
      </c>
    </row>
    <row r="3" spans="1:17" x14ac:dyDescent="0.25">
      <c r="A3" s="1" t="s">
        <v>37</v>
      </c>
      <c r="B3" s="3" t="s">
        <v>11</v>
      </c>
      <c r="C3" s="1" t="s">
        <v>20</v>
      </c>
      <c r="D3" s="1" t="s">
        <v>18</v>
      </c>
      <c r="E3" s="1" t="s">
        <v>3</v>
      </c>
      <c r="F3" s="6"/>
      <c r="G3" s="1" t="s">
        <v>28</v>
      </c>
      <c r="H3" s="1" t="s">
        <v>3</v>
      </c>
      <c r="I3" s="1" t="s">
        <v>3</v>
      </c>
      <c r="J3" s="3" t="s">
        <v>3</v>
      </c>
      <c r="K3" s="3" t="s">
        <v>12</v>
      </c>
      <c r="L3" s="4">
        <v>234</v>
      </c>
      <c r="M3" s="1" t="s">
        <v>2</v>
      </c>
      <c r="N3" s="3" t="s">
        <v>1</v>
      </c>
      <c r="O3" s="3" t="s">
        <v>86</v>
      </c>
      <c r="P3" s="2">
        <v>42625</v>
      </c>
      <c r="Q3" s="1" t="s">
        <v>0</v>
      </c>
    </row>
    <row r="4" spans="1:17" x14ac:dyDescent="0.25">
      <c r="A4" s="1" t="s">
        <v>37</v>
      </c>
      <c r="B4" s="3" t="s">
        <v>11</v>
      </c>
      <c r="C4" s="1" t="s">
        <v>20</v>
      </c>
      <c r="D4" s="1" t="s">
        <v>18</v>
      </c>
      <c r="E4" s="1" t="s">
        <v>3</v>
      </c>
      <c r="F4" s="6"/>
      <c r="G4" s="1" t="s">
        <v>28</v>
      </c>
      <c r="H4" s="1" t="s">
        <v>3</v>
      </c>
      <c r="I4" s="1" t="s">
        <v>3</v>
      </c>
      <c r="J4" s="3" t="s">
        <v>3</v>
      </c>
      <c r="K4" s="3" t="s">
        <v>10</v>
      </c>
      <c r="L4" s="4">
        <v>387.07</v>
      </c>
      <c r="M4" s="1" t="s">
        <v>2</v>
      </c>
      <c r="N4" s="3" t="s">
        <v>1</v>
      </c>
      <c r="O4" s="3" t="s">
        <v>85</v>
      </c>
      <c r="P4" s="2">
        <v>42625</v>
      </c>
      <c r="Q4" s="1" t="s">
        <v>0</v>
      </c>
    </row>
    <row r="5" spans="1:17" x14ac:dyDescent="0.25">
      <c r="A5" s="1" t="s">
        <v>37</v>
      </c>
      <c r="B5" s="3" t="s">
        <v>11</v>
      </c>
      <c r="C5" s="1" t="s">
        <v>20</v>
      </c>
      <c r="D5" s="1" t="s">
        <v>18</v>
      </c>
      <c r="E5" s="1" t="s">
        <v>3</v>
      </c>
      <c r="F5" s="6"/>
      <c r="G5" s="1" t="s">
        <v>28</v>
      </c>
      <c r="H5" s="1" t="s">
        <v>3</v>
      </c>
      <c r="I5" s="1" t="s">
        <v>3</v>
      </c>
      <c r="J5" s="3" t="s">
        <v>3</v>
      </c>
      <c r="K5" s="3" t="s">
        <v>10</v>
      </c>
      <c r="L5" s="4">
        <v>432.6</v>
      </c>
      <c r="M5" s="1" t="s">
        <v>2</v>
      </c>
      <c r="N5" s="3" t="s">
        <v>1</v>
      </c>
      <c r="O5" s="3" t="s">
        <v>84</v>
      </c>
      <c r="P5" s="2">
        <v>42625</v>
      </c>
      <c r="Q5" s="1" t="s">
        <v>0</v>
      </c>
    </row>
    <row r="6" spans="1:17" x14ac:dyDescent="0.25">
      <c r="A6" s="1" t="s">
        <v>83</v>
      </c>
      <c r="B6" s="3" t="s">
        <v>11</v>
      </c>
      <c r="C6" s="1" t="s">
        <v>20</v>
      </c>
      <c r="D6" s="1" t="s">
        <v>18</v>
      </c>
      <c r="E6" s="1" t="s">
        <v>3</v>
      </c>
      <c r="F6" s="6"/>
      <c r="G6" s="1" t="s">
        <v>82</v>
      </c>
      <c r="H6" s="1" t="s">
        <v>3</v>
      </c>
      <c r="I6" s="1" t="s">
        <v>3</v>
      </c>
      <c r="J6" s="3" t="s">
        <v>3</v>
      </c>
      <c r="K6" s="3" t="s">
        <v>81</v>
      </c>
      <c r="L6" s="4">
        <v>4000</v>
      </c>
      <c r="M6" s="1" t="s">
        <v>2</v>
      </c>
      <c r="N6" s="3" t="s">
        <v>1</v>
      </c>
      <c r="O6" s="3" t="s">
        <v>80</v>
      </c>
      <c r="P6" s="2">
        <v>42865</v>
      </c>
      <c r="Q6" s="1" t="s">
        <v>0</v>
      </c>
    </row>
    <row r="7" spans="1:17" x14ac:dyDescent="0.25">
      <c r="A7" s="1" t="s">
        <v>77</v>
      </c>
      <c r="B7" s="3" t="s">
        <v>11</v>
      </c>
      <c r="C7" s="1" t="s">
        <v>20</v>
      </c>
      <c r="D7" s="1" t="s">
        <v>18</v>
      </c>
      <c r="E7" s="1" t="s">
        <v>3</v>
      </c>
      <c r="F7" s="6"/>
      <c r="G7" s="1" t="s">
        <v>28</v>
      </c>
      <c r="H7" s="1" t="s">
        <v>3</v>
      </c>
      <c r="I7" s="1" t="s">
        <v>3</v>
      </c>
      <c r="J7" s="3" t="s">
        <v>3</v>
      </c>
      <c r="K7" s="3" t="s">
        <v>12</v>
      </c>
      <c r="L7" s="4">
        <v>30</v>
      </c>
      <c r="M7" s="1" t="s">
        <v>2</v>
      </c>
      <c r="N7" s="3" t="s">
        <v>1</v>
      </c>
      <c r="O7" s="3" t="s">
        <v>79</v>
      </c>
      <c r="P7" s="2">
        <v>42592</v>
      </c>
      <c r="Q7" s="1" t="s">
        <v>0</v>
      </c>
    </row>
    <row r="8" spans="1:17" x14ac:dyDescent="0.25">
      <c r="A8" s="1" t="s">
        <v>77</v>
      </c>
      <c r="B8" s="3" t="s">
        <v>11</v>
      </c>
      <c r="C8" s="1" t="s">
        <v>20</v>
      </c>
      <c r="D8" s="1" t="s">
        <v>18</v>
      </c>
      <c r="E8" s="1" t="s">
        <v>3</v>
      </c>
      <c r="F8" s="6"/>
      <c r="G8" s="1" t="s">
        <v>9</v>
      </c>
      <c r="H8" s="1" t="s">
        <v>3</v>
      </c>
      <c r="I8" s="1" t="s">
        <v>3</v>
      </c>
      <c r="J8" s="3" t="s">
        <v>3</v>
      </c>
      <c r="K8" s="3" t="s">
        <v>12</v>
      </c>
      <c r="L8" s="4">
        <v>0</v>
      </c>
      <c r="M8" s="1" t="s">
        <v>2</v>
      </c>
      <c r="N8" s="3" t="s">
        <v>1</v>
      </c>
      <c r="O8" s="3" t="s">
        <v>74</v>
      </c>
      <c r="P8" s="2">
        <v>42592</v>
      </c>
      <c r="Q8" s="1" t="s">
        <v>0</v>
      </c>
    </row>
    <row r="9" spans="1:17" x14ac:dyDescent="0.25">
      <c r="A9" s="1" t="s">
        <v>77</v>
      </c>
      <c r="B9" s="3" t="s">
        <v>11</v>
      </c>
      <c r="C9" s="1" t="s">
        <v>20</v>
      </c>
      <c r="D9" s="1" t="s">
        <v>18</v>
      </c>
      <c r="E9" s="1" t="s">
        <v>3</v>
      </c>
      <c r="F9" s="6"/>
      <c r="G9" s="1" t="s">
        <v>28</v>
      </c>
      <c r="H9" s="1" t="s">
        <v>3</v>
      </c>
      <c r="I9" s="1" t="s">
        <v>3</v>
      </c>
      <c r="J9" s="3" t="s">
        <v>3</v>
      </c>
      <c r="K9" s="3" t="s">
        <v>12</v>
      </c>
      <c r="L9" s="4">
        <v>297.60000000000002</v>
      </c>
      <c r="M9" s="1" t="s">
        <v>2</v>
      </c>
      <c r="N9" s="3" t="s">
        <v>1</v>
      </c>
      <c r="O9" s="3" t="s">
        <v>78</v>
      </c>
      <c r="P9" s="2">
        <v>42592</v>
      </c>
      <c r="Q9" s="1" t="s">
        <v>0</v>
      </c>
    </row>
    <row r="10" spans="1:17" x14ac:dyDescent="0.25">
      <c r="A10" s="1" t="s">
        <v>77</v>
      </c>
      <c r="B10" s="3" t="s">
        <v>11</v>
      </c>
      <c r="C10" s="1" t="s">
        <v>20</v>
      </c>
      <c r="D10" s="1" t="s">
        <v>18</v>
      </c>
      <c r="E10" s="1" t="s">
        <v>3</v>
      </c>
      <c r="F10" s="6"/>
      <c r="G10" s="1" t="s">
        <v>9</v>
      </c>
      <c r="H10" s="1" t="s">
        <v>3</v>
      </c>
      <c r="I10" s="1" t="s">
        <v>3</v>
      </c>
      <c r="J10" s="3" t="s">
        <v>3</v>
      </c>
      <c r="K10" s="3" t="s">
        <v>12</v>
      </c>
      <c r="L10" s="4">
        <v>1.4000000000000001</v>
      </c>
      <c r="M10" s="1" t="s">
        <v>2</v>
      </c>
      <c r="N10" s="3" t="s">
        <v>1</v>
      </c>
      <c r="O10" s="3" t="s">
        <v>76</v>
      </c>
      <c r="P10" s="2">
        <v>42592</v>
      </c>
      <c r="Q10" s="1" t="s">
        <v>0</v>
      </c>
    </row>
    <row r="11" spans="1:17" x14ac:dyDescent="0.25">
      <c r="A11" s="1" t="s">
        <v>75</v>
      </c>
      <c r="B11" s="3" t="s">
        <v>11</v>
      </c>
      <c r="C11" s="1" t="s">
        <v>20</v>
      </c>
      <c r="D11" s="1" t="s">
        <v>18</v>
      </c>
      <c r="E11" s="1" t="s">
        <v>3</v>
      </c>
      <c r="F11" s="6"/>
      <c r="G11" s="1" t="s">
        <v>9</v>
      </c>
      <c r="H11" s="1" t="s">
        <v>3</v>
      </c>
      <c r="I11" s="1" t="s">
        <v>3</v>
      </c>
      <c r="J11" s="3" t="s">
        <v>3</v>
      </c>
      <c r="K11" s="3" t="s">
        <v>12</v>
      </c>
      <c r="L11" s="4">
        <v>30</v>
      </c>
      <c r="M11" s="1" t="s">
        <v>2</v>
      </c>
      <c r="N11" s="3" t="s">
        <v>1</v>
      </c>
      <c r="O11" s="3" t="s">
        <v>74</v>
      </c>
      <c r="P11" s="2">
        <v>42593</v>
      </c>
      <c r="Q11" s="1" t="s">
        <v>0</v>
      </c>
    </row>
    <row r="12" spans="1:17" x14ac:dyDescent="0.25">
      <c r="A12" s="1" t="s">
        <v>39</v>
      </c>
      <c r="B12" s="3" t="s">
        <v>11</v>
      </c>
      <c r="C12" s="1" t="s">
        <v>20</v>
      </c>
      <c r="D12" s="1" t="s">
        <v>18</v>
      </c>
      <c r="E12" s="1" t="s">
        <v>3</v>
      </c>
      <c r="F12" s="6"/>
      <c r="G12" s="1" t="s">
        <v>9</v>
      </c>
      <c r="H12" s="1" t="s">
        <v>3</v>
      </c>
      <c r="I12" s="1" t="s">
        <v>3</v>
      </c>
      <c r="J12" s="3" t="s">
        <v>3</v>
      </c>
      <c r="K12" s="3" t="s">
        <v>12</v>
      </c>
      <c r="L12" s="4">
        <v>30</v>
      </c>
      <c r="M12" s="1" t="s">
        <v>2</v>
      </c>
      <c r="N12" s="3" t="s">
        <v>1</v>
      </c>
      <c r="O12" s="3" t="s">
        <v>73</v>
      </c>
      <c r="P12" s="2">
        <v>42562</v>
      </c>
      <c r="Q12" s="1" t="s">
        <v>0</v>
      </c>
    </row>
    <row r="13" spans="1:17" x14ac:dyDescent="0.25">
      <c r="A13" s="1" t="s">
        <v>72</v>
      </c>
      <c r="B13" s="3" t="s">
        <v>11</v>
      </c>
      <c r="C13" s="1" t="s">
        <v>20</v>
      </c>
      <c r="D13" s="1" t="s">
        <v>18</v>
      </c>
      <c r="E13" s="1" t="s">
        <v>3</v>
      </c>
      <c r="F13" s="6"/>
      <c r="G13" s="1" t="s">
        <v>4</v>
      </c>
      <c r="H13" s="1" t="s">
        <v>3</v>
      </c>
      <c r="I13" s="1" t="s">
        <v>3</v>
      </c>
      <c r="J13" s="3" t="s">
        <v>3</v>
      </c>
      <c r="K13" s="3" t="s">
        <v>13</v>
      </c>
      <c r="L13" s="4">
        <v>58.15</v>
      </c>
      <c r="M13" s="1" t="s">
        <v>2</v>
      </c>
      <c r="N13" s="3" t="s">
        <v>1</v>
      </c>
      <c r="O13" s="3" t="s">
        <v>71</v>
      </c>
      <c r="P13" s="2">
        <v>42804</v>
      </c>
      <c r="Q13" s="1" t="s">
        <v>0</v>
      </c>
    </row>
    <row r="14" spans="1:17" x14ac:dyDescent="0.25">
      <c r="A14" s="1" t="s">
        <v>68</v>
      </c>
      <c r="B14" s="3" t="s">
        <v>11</v>
      </c>
      <c r="C14" s="1" t="s">
        <v>20</v>
      </c>
      <c r="D14" s="1" t="s">
        <v>18</v>
      </c>
      <c r="E14" s="1" t="s">
        <v>3</v>
      </c>
      <c r="F14" s="6"/>
      <c r="G14" s="1" t="s">
        <v>14</v>
      </c>
      <c r="H14" s="1" t="s">
        <v>3</v>
      </c>
      <c r="I14" s="1" t="s">
        <v>3</v>
      </c>
      <c r="J14" s="3" t="s">
        <v>3</v>
      </c>
      <c r="K14" s="3" t="s">
        <v>5</v>
      </c>
      <c r="L14" s="4">
        <v>-0.54</v>
      </c>
      <c r="M14" s="1" t="s">
        <v>2</v>
      </c>
      <c r="N14" s="3" t="s">
        <v>1</v>
      </c>
      <c r="O14" s="3" t="s">
        <v>3</v>
      </c>
      <c r="P14" s="2">
        <v>42717</v>
      </c>
      <c r="Q14" s="1" t="s">
        <v>0</v>
      </c>
    </row>
    <row r="15" spans="1:17" x14ac:dyDescent="0.25">
      <c r="A15" s="1" t="s">
        <v>68</v>
      </c>
      <c r="B15" s="3" t="s">
        <v>11</v>
      </c>
      <c r="C15" s="1" t="s">
        <v>20</v>
      </c>
      <c r="D15" s="1" t="s">
        <v>18</v>
      </c>
      <c r="E15" s="1" t="s">
        <v>3</v>
      </c>
      <c r="F15" s="6"/>
      <c r="G15" s="1" t="s">
        <v>14</v>
      </c>
      <c r="H15" s="1" t="s">
        <v>3</v>
      </c>
      <c r="I15" s="1" t="s">
        <v>3</v>
      </c>
      <c r="J15" s="3" t="s">
        <v>3</v>
      </c>
      <c r="K15" s="3" t="s">
        <v>13</v>
      </c>
      <c r="L15" s="4">
        <v>-0.4</v>
      </c>
      <c r="M15" s="1" t="s">
        <v>2</v>
      </c>
      <c r="N15" s="3" t="s">
        <v>1</v>
      </c>
      <c r="O15" s="3" t="s">
        <v>70</v>
      </c>
      <c r="P15" s="2">
        <v>42717</v>
      </c>
      <c r="Q15" s="1" t="s">
        <v>0</v>
      </c>
    </row>
    <row r="16" spans="1:17" x14ac:dyDescent="0.25">
      <c r="A16" s="1" t="s">
        <v>68</v>
      </c>
      <c r="B16" s="3" t="s">
        <v>11</v>
      </c>
      <c r="C16" s="1" t="s">
        <v>20</v>
      </c>
      <c r="D16" s="1" t="s">
        <v>18</v>
      </c>
      <c r="E16" s="1" t="s">
        <v>3</v>
      </c>
      <c r="F16" s="6"/>
      <c r="G16" s="1" t="s">
        <v>14</v>
      </c>
      <c r="H16" s="1" t="s">
        <v>3</v>
      </c>
      <c r="I16" s="1" t="s">
        <v>3</v>
      </c>
      <c r="J16" s="3" t="s">
        <v>3</v>
      </c>
      <c r="K16" s="3" t="s">
        <v>5</v>
      </c>
      <c r="L16" s="4">
        <v>39.53</v>
      </c>
      <c r="M16" s="1" t="s">
        <v>2</v>
      </c>
      <c r="N16" s="3" t="s">
        <v>1</v>
      </c>
      <c r="O16" s="3" t="s">
        <v>69</v>
      </c>
      <c r="P16" s="2">
        <v>42717</v>
      </c>
      <c r="Q16" s="1" t="s">
        <v>0</v>
      </c>
    </row>
    <row r="17" spans="1:17" x14ac:dyDescent="0.25">
      <c r="A17" s="1" t="s">
        <v>68</v>
      </c>
      <c r="B17" s="3" t="s">
        <v>11</v>
      </c>
      <c r="C17" s="1" t="s">
        <v>20</v>
      </c>
      <c r="D17" s="1" t="s">
        <v>18</v>
      </c>
      <c r="E17" s="1" t="s">
        <v>3</v>
      </c>
      <c r="F17" s="6"/>
      <c r="G17" s="1" t="s">
        <v>14</v>
      </c>
      <c r="H17" s="1" t="s">
        <v>3</v>
      </c>
      <c r="I17" s="1" t="s">
        <v>3</v>
      </c>
      <c r="J17" s="3" t="s">
        <v>3</v>
      </c>
      <c r="K17" s="3" t="s">
        <v>13</v>
      </c>
      <c r="L17" s="4">
        <v>28.73</v>
      </c>
      <c r="M17" s="1" t="s">
        <v>2</v>
      </c>
      <c r="N17" s="3" t="s">
        <v>1</v>
      </c>
      <c r="O17" s="3" t="s">
        <v>17</v>
      </c>
      <c r="P17" s="2">
        <v>42717</v>
      </c>
      <c r="Q17" s="1" t="s">
        <v>0</v>
      </c>
    </row>
    <row r="18" spans="1:17" x14ac:dyDescent="0.25">
      <c r="A18" s="1" t="s">
        <v>67</v>
      </c>
      <c r="B18" s="3" t="s">
        <v>11</v>
      </c>
      <c r="C18" s="1" t="s">
        <v>20</v>
      </c>
      <c r="D18" s="1" t="s">
        <v>16</v>
      </c>
      <c r="E18" s="1" t="s">
        <v>3</v>
      </c>
      <c r="F18" s="6"/>
      <c r="G18" s="1" t="s">
        <v>28</v>
      </c>
      <c r="H18" s="1" t="s">
        <v>3</v>
      </c>
      <c r="I18" s="1" t="s">
        <v>3</v>
      </c>
      <c r="J18" s="3" t="s">
        <v>3</v>
      </c>
      <c r="K18" s="3" t="s">
        <v>53</v>
      </c>
      <c r="L18" s="4">
        <v>845</v>
      </c>
      <c r="M18" s="1" t="s">
        <v>2</v>
      </c>
      <c r="N18" s="3" t="s">
        <v>1</v>
      </c>
      <c r="O18" s="3" t="s">
        <v>66</v>
      </c>
      <c r="P18" s="2">
        <v>42688</v>
      </c>
      <c r="Q18" s="1" t="s">
        <v>0</v>
      </c>
    </row>
    <row r="19" spans="1:17" x14ac:dyDescent="0.25">
      <c r="A19" s="1" t="s">
        <v>64</v>
      </c>
      <c r="B19" s="3" t="s">
        <v>11</v>
      </c>
      <c r="C19" s="1" t="s">
        <v>20</v>
      </c>
      <c r="D19" s="1" t="s">
        <v>18</v>
      </c>
      <c r="E19" s="1" t="s">
        <v>3</v>
      </c>
      <c r="F19" s="6"/>
      <c r="G19" s="1" t="s">
        <v>14</v>
      </c>
      <c r="H19" s="1" t="s">
        <v>3</v>
      </c>
      <c r="I19" s="1" t="s">
        <v>3</v>
      </c>
      <c r="J19" s="3" t="s">
        <v>3</v>
      </c>
      <c r="K19" s="3" t="s">
        <v>60</v>
      </c>
      <c r="L19" s="4">
        <v>299.75</v>
      </c>
      <c r="M19" s="1" t="s">
        <v>2</v>
      </c>
      <c r="N19" s="3" t="s">
        <v>1</v>
      </c>
      <c r="O19" s="3" t="s">
        <v>65</v>
      </c>
      <c r="P19" s="2">
        <v>42632</v>
      </c>
      <c r="Q19" s="1" t="s">
        <v>0</v>
      </c>
    </row>
    <row r="20" spans="1:17" x14ac:dyDescent="0.25">
      <c r="A20" s="1" t="s">
        <v>64</v>
      </c>
      <c r="B20" s="3" t="s">
        <v>11</v>
      </c>
      <c r="C20" s="1" t="s">
        <v>20</v>
      </c>
      <c r="D20" s="1" t="s">
        <v>18</v>
      </c>
      <c r="E20" s="1" t="s">
        <v>3</v>
      </c>
      <c r="F20" s="6"/>
      <c r="G20" s="1" t="s">
        <v>14</v>
      </c>
      <c r="H20" s="1" t="s">
        <v>3</v>
      </c>
      <c r="I20" s="1" t="s">
        <v>3</v>
      </c>
      <c r="J20" s="3" t="s">
        <v>3</v>
      </c>
      <c r="K20" s="3" t="s">
        <v>7</v>
      </c>
      <c r="L20" s="4">
        <v>-299.75</v>
      </c>
      <c r="M20" s="1" t="s">
        <v>2</v>
      </c>
      <c r="N20" s="3" t="s">
        <v>1</v>
      </c>
      <c r="O20" s="3" t="s">
        <v>63</v>
      </c>
      <c r="P20" s="2">
        <v>42632</v>
      </c>
      <c r="Q20" s="1" t="s">
        <v>0</v>
      </c>
    </row>
    <row r="21" spans="1:17" x14ac:dyDescent="0.25">
      <c r="A21" s="1" t="s">
        <v>61</v>
      </c>
      <c r="B21" s="3" t="s">
        <v>11</v>
      </c>
      <c r="C21" s="1" t="s">
        <v>20</v>
      </c>
      <c r="D21" s="1" t="s">
        <v>18</v>
      </c>
      <c r="E21" s="1" t="s">
        <v>3</v>
      </c>
      <c r="F21" s="6"/>
      <c r="G21" s="1" t="s">
        <v>28</v>
      </c>
      <c r="H21" s="1" t="s">
        <v>3</v>
      </c>
      <c r="I21" s="1" t="s">
        <v>3</v>
      </c>
      <c r="J21" s="3" t="s">
        <v>3</v>
      </c>
      <c r="K21" s="3" t="s">
        <v>6</v>
      </c>
      <c r="L21" s="4">
        <v>876</v>
      </c>
      <c r="M21" s="1" t="s">
        <v>2</v>
      </c>
      <c r="N21" s="3" t="s">
        <v>1</v>
      </c>
      <c r="O21" s="3" t="s">
        <v>62</v>
      </c>
      <c r="P21" s="2">
        <v>42626</v>
      </c>
      <c r="Q21" s="1" t="s">
        <v>0</v>
      </c>
    </row>
    <row r="22" spans="1:17" x14ac:dyDescent="0.25">
      <c r="A22" s="1" t="s">
        <v>61</v>
      </c>
      <c r="B22" s="3" t="s">
        <v>11</v>
      </c>
      <c r="C22" s="1" t="s">
        <v>20</v>
      </c>
      <c r="D22" s="1" t="s">
        <v>18</v>
      </c>
      <c r="E22" s="1" t="s">
        <v>3</v>
      </c>
      <c r="F22" s="6"/>
      <c r="G22" s="1" t="s">
        <v>14</v>
      </c>
      <c r="H22" s="1" t="s">
        <v>3</v>
      </c>
      <c r="I22" s="1" t="s">
        <v>3</v>
      </c>
      <c r="J22" s="3" t="s">
        <v>3</v>
      </c>
      <c r="K22" s="3" t="s">
        <v>7</v>
      </c>
      <c r="L22" s="4">
        <v>299.75</v>
      </c>
      <c r="M22" s="1" t="s">
        <v>2</v>
      </c>
      <c r="N22" s="3" t="s">
        <v>1</v>
      </c>
      <c r="O22" s="3" t="s">
        <v>59</v>
      </c>
      <c r="P22" s="2">
        <v>42626</v>
      </c>
      <c r="Q22" s="1" t="s">
        <v>0</v>
      </c>
    </row>
    <row r="23" spans="1:17" x14ac:dyDescent="0.25">
      <c r="A23" s="1" t="s">
        <v>61</v>
      </c>
      <c r="B23" s="3" t="s">
        <v>11</v>
      </c>
      <c r="C23" s="1" t="s">
        <v>20</v>
      </c>
      <c r="D23" s="1" t="s">
        <v>18</v>
      </c>
      <c r="E23" s="1" t="s">
        <v>3</v>
      </c>
      <c r="F23" s="6"/>
      <c r="G23" s="1" t="s">
        <v>14</v>
      </c>
      <c r="H23" s="1" t="s">
        <v>3</v>
      </c>
      <c r="I23" s="1" t="s">
        <v>3</v>
      </c>
      <c r="J23" s="3" t="s">
        <v>3</v>
      </c>
      <c r="K23" s="3" t="s">
        <v>60</v>
      </c>
      <c r="L23" s="4">
        <v>249.99</v>
      </c>
      <c r="M23" s="1" t="s">
        <v>2</v>
      </c>
      <c r="N23" s="3" t="s">
        <v>1</v>
      </c>
      <c r="O23" s="3" t="s">
        <v>59</v>
      </c>
      <c r="P23" s="2">
        <v>42626</v>
      </c>
      <c r="Q23" s="1" t="s">
        <v>0</v>
      </c>
    </row>
    <row r="24" spans="1:17" x14ac:dyDescent="0.25">
      <c r="A24" s="1" t="s">
        <v>61</v>
      </c>
      <c r="B24" s="3" t="s">
        <v>11</v>
      </c>
      <c r="C24" s="1" t="s">
        <v>20</v>
      </c>
      <c r="D24" s="1" t="s">
        <v>18</v>
      </c>
      <c r="E24" s="1" t="s">
        <v>3</v>
      </c>
      <c r="F24" s="6"/>
      <c r="G24" s="1" t="s">
        <v>14</v>
      </c>
      <c r="H24" s="1" t="s">
        <v>3</v>
      </c>
      <c r="I24" s="1" t="s">
        <v>3</v>
      </c>
      <c r="J24" s="3" t="s">
        <v>3</v>
      </c>
      <c r="K24" s="3" t="s">
        <v>60</v>
      </c>
      <c r="L24" s="4">
        <v>89.99</v>
      </c>
      <c r="M24" s="1" t="s">
        <v>2</v>
      </c>
      <c r="N24" s="3" t="s">
        <v>1</v>
      </c>
      <c r="O24" s="3" t="s">
        <v>59</v>
      </c>
      <c r="P24" s="2">
        <v>42626</v>
      </c>
      <c r="Q24" s="1" t="s">
        <v>0</v>
      </c>
    </row>
    <row r="25" spans="1:17" x14ac:dyDescent="0.25">
      <c r="A25" s="1" t="s">
        <v>23</v>
      </c>
      <c r="B25" s="3" t="s">
        <v>11</v>
      </c>
      <c r="C25" s="1" t="s">
        <v>20</v>
      </c>
      <c r="D25" s="1" t="s">
        <v>18</v>
      </c>
      <c r="E25" s="1" t="s">
        <v>3</v>
      </c>
      <c r="F25" s="6"/>
      <c r="G25" s="1" t="s">
        <v>9</v>
      </c>
      <c r="H25" s="1" t="s">
        <v>3</v>
      </c>
      <c r="I25" s="1" t="s">
        <v>3</v>
      </c>
      <c r="J25" s="3" t="s">
        <v>3</v>
      </c>
      <c r="K25" s="3" t="s">
        <v>12</v>
      </c>
      <c r="L25" s="4">
        <v>234.1</v>
      </c>
      <c r="M25" s="1" t="s">
        <v>2</v>
      </c>
      <c r="N25" s="3" t="s">
        <v>1</v>
      </c>
      <c r="O25" s="3" t="s">
        <v>58</v>
      </c>
      <c r="P25" s="2">
        <v>42835</v>
      </c>
      <c r="Q25" s="1" t="s">
        <v>0</v>
      </c>
    </row>
    <row r="26" spans="1:17" x14ac:dyDescent="0.25">
      <c r="A26" s="1" t="s">
        <v>57</v>
      </c>
      <c r="B26" s="3" t="s">
        <v>11</v>
      </c>
      <c r="C26" s="1" t="s">
        <v>20</v>
      </c>
      <c r="D26" s="1" t="s">
        <v>18</v>
      </c>
      <c r="E26" s="1" t="s">
        <v>3</v>
      </c>
      <c r="F26" s="6"/>
      <c r="G26" s="1" t="s">
        <v>4</v>
      </c>
      <c r="H26" s="1" t="s">
        <v>3</v>
      </c>
      <c r="I26" s="1" t="s">
        <v>3</v>
      </c>
      <c r="J26" s="3" t="s">
        <v>3</v>
      </c>
      <c r="K26" s="3" t="s">
        <v>15</v>
      </c>
      <c r="L26" s="4">
        <v>337.15000000000003</v>
      </c>
      <c r="M26" s="1" t="s">
        <v>2</v>
      </c>
      <c r="N26" s="3" t="s">
        <v>1</v>
      </c>
      <c r="O26" s="3" t="s">
        <v>56</v>
      </c>
      <c r="P26" s="2">
        <v>42927</v>
      </c>
      <c r="Q26" s="1" t="s">
        <v>0</v>
      </c>
    </row>
    <row r="27" spans="1:17" x14ac:dyDescent="0.25">
      <c r="A27" s="1" t="s">
        <v>54</v>
      </c>
      <c r="B27" s="3" t="s">
        <v>11</v>
      </c>
      <c r="C27" s="1" t="s">
        <v>20</v>
      </c>
      <c r="D27" s="1" t="s">
        <v>18</v>
      </c>
      <c r="E27" s="1" t="s">
        <v>3</v>
      </c>
      <c r="F27" s="6"/>
      <c r="G27" s="1" t="s">
        <v>28</v>
      </c>
      <c r="H27" s="1" t="s">
        <v>3</v>
      </c>
      <c r="I27" s="1" t="s">
        <v>3</v>
      </c>
      <c r="J27" s="3" t="s">
        <v>3</v>
      </c>
      <c r="K27" s="3" t="s">
        <v>55</v>
      </c>
      <c r="L27" s="4">
        <v>845</v>
      </c>
      <c r="M27" s="1" t="s">
        <v>2</v>
      </c>
      <c r="N27" s="3" t="s">
        <v>1</v>
      </c>
      <c r="O27" s="3" t="s">
        <v>51</v>
      </c>
      <c r="P27" s="2">
        <v>42913</v>
      </c>
      <c r="Q27" s="1" t="s">
        <v>0</v>
      </c>
    </row>
    <row r="28" spans="1:17" x14ac:dyDescent="0.25">
      <c r="A28" s="1" t="s">
        <v>54</v>
      </c>
      <c r="B28" s="3" t="s">
        <v>11</v>
      </c>
      <c r="C28" s="1" t="s">
        <v>20</v>
      </c>
      <c r="D28" s="1" t="s">
        <v>18</v>
      </c>
      <c r="E28" s="1" t="s">
        <v>3</v>
      </c>
      <c r="F28" s="6"/>
      <c r="G28" s="1" t="s">
        <v>28</v>
      </c>
      <c r="H28" s="1" t="s">
        <v>3</v>
      </c>
      <c r="I28" s="1" t="s">
        <v>3</v>
      </c>
      <c r="J28" s="3" t="s">
        <v>3</v>
      </c>
      <c r="K28" s="3" t="s">
        <v>53</v>
      </c>
      <c r="L28" s="4">
        <v>-845</v>
      </c>
      <c r="M28" s="1" t="s">
        <v>2</v>
      </c>
      <c r="N28" s="3" t="s">
        <v>1</v>
      </c>
      <c r="O28" s="3" t="s">
        <v>52</v>
      </c>
      <c r="P28" s="2">
        <v>42913</v>
      </c>
      <c r="Q28" s="1" t="s">
        <v>0</v>
      </c>
    </row>
    <row r="29" spans="1:17" x14ac:dyDescent="0.25">
      <c r="A29" s="1" t="s">
        <v>50</v>
      </c>
      <c r="B29" s="3" t="s">
        <v>11</v>
      </c>
      <c r="C29" s="1" t="s">
        <v>20</v>
      </c>
      <c r="D29" s="1" t="s">
        <v>18</v>
      </c>
      <c r="E29" s="1" t="s">
        <v>3</v>
      </c>
      <c r="F29" s="6"/>
      <c r="G29" s="1" t="s">
        <v>4</v>
      </c>
      <c r="H29" s="1" t="s">
        <v>3</v>
      </c>
      <c r="I29" s="1" t="s">
        <v>3</v>
      </c>
      <c r="J29" s="3" t="s">
        <v>3</v>
      </c>
      <c r="K29" s="3" t="s">
        <v>13</v>
      </c>
      <c r="L29" s="4">
        <v>337.15000000000003</v>
      </c>
      <c r="M29" s="1" t="s">
        <v>2</v>
      </c>
      <c r="N29" s="3" t="s">
        <v>1</v>
      </c>
      <c r="O29" s="3" t="s">
        <v>51</v>
      </c>
      <c r="P29" s="2">
        <v>42933</v>
      </c>
      <c r="Q29" s="1" t="s">
        <v>0</v>
      </c>
    </row>
    <row r="30" spans="1:17" x14ac:dyDescent="0.25">
      <c r="A30" s="1" t="s">
        <v>50</v>
      </c>
      <c r="B30" s="3" t="s">
        <v>11</v>
      </c>
      <c r="C30" s="1" t="s">
        <v>20</v>
      </c>
      <c r="D30" s="1" t="s">
        <v>18</v>
      </c>
      <c r="E30" s="1" t="s">
        <v>3</v>
      </c>
      <c r="F30" s="6"/>
      <c r="G30" s="1" t="s">
        <v>4</v>
      </c>
      <c r="H30" s="1" t="s">
        <v>3</v>
      </c>
      <c r="I30" s="1" t="s">
        <v>3</v>
      </c>
      <c r="J30" s="3" t="s">
        <v>3</v>
      </c>
      <c r="K30" s="3" t="s">
        <v>15</v>
      </c>
      <c r="L30" s="4">
        <v>-337.15000000000003</v>
      </c>
      <c r="M30" s="1" t="s">
        <v>2</v>
      </c>
      <c r="N30" s="3" t="s">
        <v>1</v>
      </c>
      <c r="O30" s="3" t="s">
        <v>49</v>
      </c>
      <c r="P30" s="2">
        <v>42933</v>
      </c>
      <c r="Q30" s="1" t="s">
        <v>0</v>
      </c>
    </row>
    <row r="31" spans="1:17" x14ac:dyDescent="0.25">
      <c r="A31" s="1" t="s">
        <v>48</v>
      </c>
      <c r="B31" s="3" t="s">
        <v>11</v>
      </c>
      <c r="C31" s="1" t="s">
        <v>20</v>
      </c>
      <c r="D31" s="1" t="s">
        <v>18</v>
      </c>
      <c r="E31" s="1" t="s">
        <v>3</v>
      </c>
      <c r="F31" s="6"/>
      <c r="G31" s="1" t="s">
        <v>4</v>
      </c>
      <c r="H31" s="1" t="s">
        <v>3</v>
      </c>
      <c r="I31" s="1" t="s">
        <v>3</v>
      </c>
      <c r="J31" s="3" t="s">
        <v>3</v>
      </c>
      <c r="K31" s="3" t="s">
        <v>15</v>
      </c>
      <c r="L31" s="4">
        <v>15</v>
      </c>
      <c r="M31" s="1" t="s">
        <v>2</v>
      </c>
      <c r="N31" s="3" t="s">
        <v>1</v>
      </c>
      <c r="O31" s="3" t="s">
        <v>47</v>
      </c>
      <c r="P31" s="2">
        <v>42957</v>
      </c>
      <c r="Q31" s="1" t="s">
        <v>0</v>
      </c>
    </row>
    <row r="32" spans="1:17" x14ac:dyDescent="0.25">
      <c r="A32" s="1" t="s">
        <v>45</v>
      </c>
      <c r="B32" s="3" t="s">
        <v>11</v>
      </c>
      <c r="C32" s="1" t="s">
        <v>20</v>
      </c>
      <c r="D32" s="1" t="s">
        <v>18</v>
      </c>
      <c r="E32" s="1" t="s">
        <v>3</v>
      </c>
      <c r="F32" s="6"/>
      <c r="G32" s="1" t="s">
        <v>8</v>
      </c>
      <c r="H32" s="1" t="s">
        <v>3</v>
      </c>
      <c r="I32" s="1" t="s">
        <v>3</v>
      </c>
      <c r="J32" s="3" t="s">
        <v>3</v>
      </c>
      <c r="K32" s="3" t="s">
        <v>10</v>
      </c>
      <c r="L32" s="4">
        <v>392.65000000000003</v>
      </c>
      <c r="M32" s="1" t="s">
        <v>2</v>
      </c>
      <c r="N32" s="3" t="s">
        <v>1</v>
      </c>
      <c r="O32" s="3" t="s">
        <v>46</v>
      </c>
      <c r="P32" s="2">
        <v>42898</v>
      </c>
      <c r="Q32" s="1" t="s">
        <v>0</v>
      </c>
    </row>
    <row r="33" spans="1:17" x14ac:dyDescent="0.25">
      <c r="A33" s="1" t="s">
        <v>45</v>
      </c>
      <c r="B33" s="3" t="s">
        <v>11</v>
      </c>
      <c r="C33" s="1" t="s">
        <v>20</v>
      </c>
      <c r="D33" s="1" t="s">
        <v>18</v>
      </c>
      <c r="E33" s="1" t="s">
        <v>3</v>
      </c>
      <c r="F33" s="6"/>
      <c r="G33" s="1" t="s">
        <v>8</v>
      </c>
      <c r="H33" s="1" t="s">
        <v>3</v>
      </c>
      <c r="I33" s="1" t="s">
        <v>3</v>
      </c>
      <c r="J33" s="3" t="s">
        <v>3</v>
      </c>
      <c r="K33" s="3" t="s">
        <v>10</v>
      </c>
      <c r="L33" s="4">
        <v>380.02</v>
      </c>
      <c r="M33" s="1" t="s">
        <v>2</v>
      </c>
      <c r="N33" s="3" t="s">
        <v>1</v>
      </c>
      <c r="O33" s="3" t="s">
        <v>44</v>
      </c>
      <c r="P33" s="2">
        <v>42898</v>
      </c>
      <c r="Q33" s="1" t="s">
        <v>0</v>
      </c>
    </row>
    <row r="34" spans="1:17" x14ac:dyDescent="0.25">
      <c r="A34" s="1" t="s">
        <v>41</v>
      </c>
      <c r="B34" s="3" t="s">
        <v>11</v>
      </c>
      <c r="C34" s="1" t="s">
        <v>20</v>
      </c>
      <c r="D34" s="1" t="s">
        <v>18</v>
      </c>
      <c r="E34" s="1" t="s">
        <v>3</v>
      </c>
      <c r="F34" s="6"/>
      <c r="G34" s="1" t="s">
        <v>8</v>
      </c>
      <c r="H34" s="1" t="s">
        <v>3</v>
      </c>
      <c r="I34" s="1" t="s">
        <v>3</v>
      </c>
      <c r="J34" s="3" t="s">
        <v>3</v>
      </c>
      <c r="K34" s="3" t="s">
        <v>10</v>
      </c>
      <c r="L34" s="4">
        <v>-19.03</v>
      </c>
      <c r="M34" s="1" t="s">
        <v>2</v>
      </c>
      <c r="N34" s="3" t="s">
        <v>1</v>
      </c>
      <c r="O34" s="3" t="s">
        <v>43</v>
      </c>
      <c r="P34" s="2">
        <v>42927</v>
      </c>
      <c r="Q34" s="1" t="s">
        <v>0</v>
      </c>
    </row>
    <row r="35" spans="1:17" x14ac:dyDescent="0.25">
      <c r="A35" s="1" t="s">
        <v>41</v>
      </c>
      <c r="B35" s="3" t="s">
        <v>11</v>
      </c>
      <c r="C35" s="1" t="s">
        <v>20</v>
      </c>
      <c r="D35" s="1" t="s">
        <v>18</v>
      </c>
      <c r="E35" s="1" t="s">
        <v>3</v>
      </c>
      <c r="F35" s="6"/>
      <c r="G35" s="1" t="s">
        <v>8</v>
      </c>
      <c r="H35" s="1" t="s">
        <v>3</v>
      </c>
      <c r="I35" s="1" t="s">
        <v>3</v>
      </c>
      <c r="J35" s="3" t="s">
        <v>3</v>
      </c>
      <c r="K35" s="3" t="s">
        <v>10</v>
      </c>
      <c r="L35" s="4">
        <v>537.18000000000006</v>
      </c>
      <c r="M35" s="1" t="s">
        <v>2</v>
      </c>
      <c r="N35" s="3" t="s">
        <v>1</v>
      </c>
      <c r="O35" s="3" t="s">
        <v>42</v>
      </c>
      <c r="P35" s="2">
        <v>42927</v>
      </c>
      <c r="Q35" s="1" t="s">
        <v>0</v>
      </c>
    </row>
    <row r="36" spans="1:17" x14ac:dyDescent="0.25">
      <c r="A36" s="1" t="s">
        <v>41</v>
      </c>
      <c r="B36" s="3" t="s">
        <v>11</v>
      </c>
      <c r="C36" s="1" t="s">
        <v>20</v>
      </c>
      <c r="D36" s="1" t="s">
        <v>18</v>
      </c>
      <c r="E36" s="1" t="s">
        <v>3</v>
      </c>
      <c r="F36" s="6"/>
      <c r="G36" s="1" t="s">
        <v>8</v>
      </c>
      <c r="H36" s="1" t="s">
        <v>3</v>
      </c>
      <c r="I36" s="1" t="s">
        <v>3</v>
      </c>
      <c r="J36" s="3" t="s">
        <v>3</v>
      </c>
      <c r="K36" s="3" t="s">
        <v>10</v>
      </c>
      <c r="L36" s="4">
        <v>249.58</v>
      </c>
      <c r="M36" s="1" t="s">
        <v>2</v>
      </c>
      <c r="N36" s="3" t="s">
        <v>1</v>
      </c>
      <c r="O36" s="3" t="s">
        <v>40</v>
      </c>
      <c r="P36" s="2">
        <v>42927</v>
      </c>
      <c r="Q36" s="1" t="s">
        <v>0</v>
      </c>
    </row>
    <row r="37" spans="1:17" x14ac:dyDescent="0.25">
      <c r="A37" s="1" t="s">
        <v>39</v>
      </c>
      <c r="B37" s="3" t="s">
        <v>11</v>
      </c>
      <c r="C37" s="1" t="s">
        <v>20</v>
      </c>
      <c r="D37" s="1" t="s">
        <v>18</v>
      </c>
      <c r="E37" s="1" t="s">
        <v>3</v>
      </c>
      <c r="F37" s="6"/>
      <c r="G37" s="1" t="s">
        <v>9</v>
      </c>
      <c r="H37" s="1" t="s">
        <v>3</v>
      </c>
      <c r="I37" s="1" t="s">
        <v>3</v>
      </c>
      <c r="J37" s="3" t="s">
        <v>3</v>
      </c>
      <c r="K37" s="3" t="s">
        <v>12</v>
      </c>
      <c r="L37" s="4">
        <v>477.2</v>
      </c>
      <c r="M37" s="1" t="s">
        <v>2</v>
      </c>
      <c r="N37" s="3" t="s">
        <v>1</v>
      </c>
      <c r="O37" s="3" t="s">
        <v>38</v>
      </c>
      <c r="P37" s="2">
        <v>42562</v>
      </c>
      <c r="Q37" s="1" t="s">
        <v>0</v>
      </c>
    </row>
    <row r="38" spans="1:17" x14ac:dyDescent="0.25">
      <c r="A38" s="1" t="s">
        <v>37</v>
      </c>
      <c r="B38" s="3" t="s">
        <v>11</v>
      </c>
      <c r="C38" s="1" t="s">
        <v>20</v>
      </c>
      <c r="D38" s="1" t="s">
        <v>18</v>
      </c>
      <c r="E38" s="1" t="s">
        <v>3</v>
      </c>
      <c r="F38" s="6"/>
      <c r="G38" s="1" t="s">
        <v>28</v>
      </c>
      <c r="H38" s="1" t="s">
        <v>3</v>
      </c>
      <c r="I38" s="1" t="s">
        <v>3</v>
      </c>
      <c r="J38" s="3" t="s">
        <v>3</v>
      </c>
      <c r="K38" s="3" t="s">
        <v>12</v>
      </c>
      <c r="L38" s="4">
        <v>30</v>
      </c>
      <c r="M38" s="1" t="s">
        <v>2</v>
      </c>
      <c r="N38" s="3" t="s">
        <v>1</v>
      </c>
      <c r="O38" s="3" t="s">
        <v>36</v>
      </c>
      <c r="P38" s="2">
        <v>42625</v>
      </c>
      <c r="Q38" s="1" t="s">
        <v>0</v>
      </c>
    </row>
    <row r="39" spans="1:17" x14ac:dyDescent="0.25">
      <c r="A39" s="1" t="s">
        <v>34</v>
      </c>
      <c r="B39" s="3" t="s">
        <v>11</v>
      </c>
      <c r="C39" s="1" t="s">
        <v>20</v>
      </c>
      <c r="D39" s="1" t="s">
        <v>18</v>
      </c>
      <c r="E39" s="1" t="s">
        <v>3</v>
      </c>
      <c r="F39" s="6"/>
      <c r="G39" s="1" t="s">
        <v>8</v>
      </c>
      <c r="H39" s="1" t="s">
        <v>3</v>
      </c>
      <c r="I39" s="1" t="s">
        <v>3</v>
      </c>
      <c r="J39" s="3" t="s">
        <v>3</v>
      </c>
      <c r="K39" s="3" t="s">
        <v>10</v>
      </c>
      <c r="L39" s="4">
        <v>451.40000000000003</v>
      </c>
      <c r="M39" s="1" t="s">
        <v>2</v>
      </c>
      <c r="N39" s="3" t="s">
        <v>1</v>
      </c>
      <c r="O39" s="3" t="s">
        <v>35</v>
      </c>
      <c r="P39" s="2">
        <v>42752</v>
      </c>
      <c r="Q39" s="1" t="s">
        <v>0</v>
      </c>
    </row>
    <row r="40" spans="1:17" x14ac:dyDescent="0.25">
      <c r="A40" s="1" t="s">
        <v>34</v>
      </c>
      <c r="B40" s="3" t="s">
        <v>11</v>
      </c>
      <c r="C40" s="1" t="s">
        <v>20</v>
      </c>
      <c r="D40" s="1" t="s">
        <v>18</v>
      </c>
      <c r="E40" s="1" t="s">
        <v>3</v>
      </c>
      <c r="F40" s="6"/>
      <c r="G40" s="1" t="s">
        <v>8</v>
      </c>
      <c r="H40" s="1" t="s">
        <v>3</v>
      </c>
      <c r="I40" s="1" t="s">
        <v>3</v>
      </c>
      <c r="J40" s="3" t="s">
        <v>3</v>
      </c>
      <c r="K40" s="3" t="s">
        <v>10</v>
      </c>
      <c r="L40" s="4">
        <v>493.2</v>
      </c>
      <c r="M40" s="1" t="s">
        <v>2</v>
      </c>
      <c r="N40" s="3" t="s">
        <v>1</v>
      </c>
      <c r="O40" s="3" t="s">
        <v>33</v>
      </c>
      <c r="P40" s="2">
        <v>42752</v>
      </c>
      <c r="Q40" s="1" t="s">
        <v>0</v>
      </c>
    </row>
    <row r="41" spans="1:17" x14ac:dyDescent="0.25">
      <c r="A41" s="1" t="s">
        <v>32</v>
      </c>
      <c r="B41" s="3" t="s">
        <v>11</v>
      </c>
      <c r="C41" s="1" t="s">
        <v>20</v>
      </c>
      <c r="D41" s="1" t="s">
        <v>18</v>
      </c>
      <c r="E41" s="1" t="s">
        <v>3</v>
      </c>
      <c r="F41" s="6"/>
      <c r="G41" s="1" t="s">
        <v>28</v>
      </c>
      <c r="H41" s="1" t="s">
        <v>3</v>
      </c>
      <c r="I41" s="1" t="s">
        <v>3</v>
      </c>
      <c r="J41" s="3" t="s">
        <v>3</v>
      </c>
      <c r="K41" s="3" t="s">
        <v>10</v>
      </c>
      <c r="L41" s="4">
        <v>113.85000000000001</v>
      </c>
      <c r="M41" s="1" t="s">
        <v>2</v>
      </c>
      <c r="N41" s="3" t="s">
        <v>1</v>
      </c>
      <c r="O41" s="3" t="s">
        <v>31</v>
      </c>
      <c r="P41" s="2">
        <v>42716</v>
      </c>
      <c r="Q41" s="1" t="s">
        <v>0</v>
      </c>
    </row>
    <row r="42" spans="1:17" x14ac:dyDescent="0.25">
      <c r="A42" s="1" t="s">
        <v>25</v>
      </c>
      <c r="B42" s="3" t="s">
        <v>11</v>
      </c>
      <c r="C42" s="1" t="s">
        <v>20</v>
      </c>
      <c r="D42" s="1" t="s">
        <v>18</v>
      </c>
      <c r="E42" s="1" t="s">
        <v>3</v>
      </c>
      <c r="F42" s="6"/>
      <c r="G42" s="1" t="s">
        <v>9</v>
      </c>
      <c r="H42" s="1" t="s">
        <v>3</v>
      </c>
      <c r="I42" s="1" t="s">
        <v>3</v>
      </c>
      <c r="J42" s="3" t="s">
        <v>3</v>
      </c>
      <c r="K42" s="3" t="s">
        <v>12</v>
      </c>
      <c r="L42" s="4">
        <v>30</v>
      </c>
      <c r="M42" s="1" t="s">
        <v>2</v>
      </c>
      <c r="N42" s="3" t="s">
        <v>1</v>
      </c>
      <c r="O42" s="3" t="s">
        <v>30</v>
      </c>
      <c r="P42" s="2">
        <v>42684</v>
      </c>
      <c r="Q42" s="1" t="s">
        <v>0</v>
      </c>
    </row>
    <row r="43" spans="1:17" x14ac:dyDescent="0.25">
      <c r="A43" s="1" t="s">
        <v>25</v>
      </c>
      <c r="B43" s="3" t="s">
        <v>11</v>
      </c>
      <c r="C43" s="1" t="s">
        <v>20</v>
      </c>
      <c r="D43" s="1" t="s">
        <v>18</v>
      </c>
      <c r="E43" s="1" t="s">
        <v>3</v>
      </c>
      <c r="F43" s="6"/>
      <c r="G43" s="1" t="s">
        <v>9</v>
      </c>
      <c r="H43" s="1" t="s">
        <v>3</v>
      </c>
      <c r="I43" s="1" t="s">
        <v>3</v>
      </c>
      <c r="J43" s="3" t="s">
        <v>3</v>
      </c>
      <c r="K43" s="3" t="s">
        <v>12</v>
      </c>
      <c r="L43" s="4">
        <v>30</v>
      </c>
      <c r="M43" s="1" t="s">
        <v>2</v>
      </c>
      <c r="N43" s="3" t="s">
        <v>1</v>
      </c>
      <c r="O43" s="3" t="s">
        <v>29</v>
      </c>
      <c r="P43" s="2">
        <v>42684</v>
      </c>
      <c r="Q43" s="1" t="s">
        <v>0</v>
      </c>
    </row>
    <row r="44" spans="1:17" x14ac:dyDescent="0.25">
      <c r="A44" s="1" t="s">
        <v>25</v>
      </c>
      <c r="B44" s="3" t="s">
        <v>11</v>
      </c>
      <c r="C44" s="1" t="s">
        <v>20</v>
      </c>
      <c r="D44" s="1" t="s">
        <v>18</v>
      </c>
      <c r="E44" s="1" t="s">
        <v>3</v>
      </c>
      <c r="F44" s="6"/>
      <c r="G44" s="1" t="s">
        <v>28</v>
      </c>
      <c r="H44" s="1" t="s">
        <v>3</v>
      </c>
      <c r="I44" s="1" t="s">
        <v>3</v>
      </c>
      <c r="J44" s="3" t="s">
        <v>3</v>
      </c>
      <c r="K44" s="3" t="s">
        <v>10</v>
      </c>
      <c r="L44" s="4">
        <v>223.96</v>
      </c>
      <c r="M44" s="1" t="s">
        <v>2</v>
      </c>
      <c r="N44" s="3" t="s">
        <v>1</v>
      </c>
      <c r="O44" s="3" t="s">
        <v>27</v>
      </c>
      <c r="P44" s="2">
        <v>42684</v>
      </c>
      <c r="Q44" s="1" t="s">
        <v>0</v>
      </c>
    </row>
    <row r="45" spans="1:17" x14ac:dyDescent="0.25">
      <c r="A45" s="1" t="s">
        <v>25</v>
      </c>
      <c r="B45" s="3" t="s">
        <v>11</v>
      </c>
      <c r="C45" s="1" t="s">
        <v>20</v>
      </c>
      <c r="D45" s="1" t="s">
        <v>18</v>
      </c>
      <c r="E45" s="1" t="s">
        <v>3</v>
      </c>
      <c r="F45" s="6"/>
      <c r="G45" s="1" t="s">
        <v>9</v>
      </c>
      <c r="H45" s="1" t="s">
        <v>3</v>
      </c>
      <c r="I45" s="1" t="s">
        <v>3</v>
      </c>
      <c r="J45" s="3" t="s">
        <v>3</v>
      </c>
      <c r="K45" s="3" t="s">
        <v>12</v>
      </c>
      <c r="L45" s="4">
        <v>285.2</v>
      </c>
      <c r="M45" s="1" t="s">
        <v>2</v>
      </c>
      <c r="N45" s="3" t="s">
        <v>1</v>
      </c>
      <c r="O45" s="3" t="s">
        <v>26</v>
      </c>
      <c r="P45" s="2">
        <v>42684</v>
      </c>
      <c r="Q45" s="1" t="s">
        <v>0</v>
      </c>
    </row>
    <row r="46" spans="1:17" x14ac:dyDescent="0.25">
      <c r="A46" s="1" t="s">
        <v>25</v>
      </c>
      <c r="B46" s="3" t="s">
        <v>11</v>
      </c>
      <c r="C46" s="1" t="s">
        <v>20</v>
      </c>
      <c r="D46" s="1" t="s">
        <v>18</v>
      </c>
      <c r="E46" s="1" t="s">
        <v>3</v>
      </c>
      <c r="F46" s="6"/>
      <c r="G46" s="1" t="s">
        <v>9</v>
      </c>
      <c r="H46" s="1" t="s">
        <v>3</v>
      </c>
      <c r="I46" s="1" t="s">
        <v>3</v>
      </c>
      <c r="J46" s="3" t="s">
        <v>3</v>
      </c>
      <c r="K46" s="3" t="s">
        <v>12</v>
      </c>
      <c r="L46" s="4">
        <v>448.2</v>
      </c>
      <c r="M46" s="1" t="s">
        <v>2</v>
      </c>
      <c r="N46" s="3" t="s">
        <v>1</v>
      </c>
      <c r="O46" s="3" t="s">
        <v>24</v>
      </c>
      <c r="P46" s="2">
        <v>42684</v>
      </c>
      <c r="Q46" s="1" t="s">
        <v>0</v>
      </c>
    </row>
    <row r="47" spans="1:17" x14ac:dyDescent="0.25">
      <c r="A47" s="1" t="s">
        <v>23</v>
      </c>
      <c r="B47" s="3" t="s">
        <v>11</v>
      </c>
      <c r="C47" s="1" t="s">
        <v>20</v>
      </c>
      <c r="D47" s="1" t="s">
        <v>18</v>
      </c>
      <c r="E47" s="1" t="s">
        <v>3</v>
      </c>
      <c r="F47" s="6"/>
      <c r="G47" s="1" t="s">
        <v>9</v>
      </c>
      <c r="H47" s="1" t="s">
        <v>3</v>
      </c>
      <c r="I47" s="1" t="s">
        <v>3</v>
      </c>
      <c r="J47" s="3" t="s">
        <v>3</v>
      </c>
      <c r="K47" s="3" t="s">
        <v>12</v>
      </c>
      <c r="L47" s="4">
        <v>30</v>
      </c>
      <c r="M47" s="1" t="s">
        <v>2</v>
      </c>
      <c r="N47" s="3" t="s">
        <v>1</v>
      </c>
      <c r="O47" s="3" t="s">
        <v>22</v>
      </c>
      <c r="P47" s="2">
        <v>42835</v>
      </c>
      <c r="Q47" s="1" t="s">
        <v>0</v>
      </c>
    </row>
    <row r="48" spans="1:17" x14ac:dyDescent="0.25">
      <c r="A48" s="1" t="s">
        <v>21</v>
      </c>
      <c r="B48" s="3" t="s">
        <v>11</v>
      </c>
      <c r="C48" s="1" t="s">
        <v>20</v>
      </c>
      <c r="D48" s="1" t="s">
        <v>18</v>
      </c>
      <c r="E48" s="1" t="s">
        <v>3</v>
      </c>
      <c r="F48" s="5"/>
      <c r="G48" s="1" t="s">
        <v>8</v>
      </c>
      <c r="H48" s="1" t="s">
        <v>3</v>
      </c>
      <c r="I48" s="1" t="s">
        <v>3</v>
      </c>
      <c r="J48" s="3" t="s">
        <v>3</v>
      </c>
      <c r="K48" s="3" t="s">
        <v>10</v>
      </c>
      <c r="L48" s="4">
        <v>41.63</v>
      </c>
      <c r="M48" s="1" t="s">
        <v>2</v>
      </c>
      <c r="N48" s="3" t="s">
        <v>1</v>
      </c>
      <c r="O48" s="3" t="s">
        <v>19</v>
      </c>
      <c r="P48" s="2">
        <v>42957</v>
      </c>
      <c r="Q48" s="1" t="s">
        <v>0</v>
      </c>
    </row>
    <row r="49" spans="1:17" x14ac:dyDescent="0.25">
      <c r="A49" s="9"/>
      <c r="B49" s="9"/>
      <c r="C49" s="9"/>
      <c r="D49" s="9"/>
      <c r="E49" s="9"/>
      <c r="F49" s="10" t="s">
        <v>88</v>
      </c>
      <c r="G49" s="9"/>
      <c r="H49" s="9"/>
      <c r="I49" s="9"/>
      <c r="J49" s="9"/>
      <c r="K49" s="11" t="s">
        <v>89</v>
      </c>
      <c r="L49" s="12">
        <f>SUM(L2:L48)</f>
        <v>12740.16</v>
      </c>
      <c r="M49" s="9"/>
      <c r="N49" s="9"/>
      <c r="O49" s="9"/>
      <c r="P49" s="9"/>
      <c r="Q49" s="9"/>
    </row>
  </sheetData>
  <autoFilter ref="A1:Q49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K15" sqref="K15"/>
    </sheetView>
  </sheetViews>
  <sheetFormatPr defaultRowHeight="15" outlineLevelRow="2" x14ac:dyDescent="0.25"/>
  <cols>
    <col min="1" max="1" width="14.5703125" bestFit="1" customWidth="1"/>
    <col min="2" max="2" width="8.5703125" bestFit="1" customWidth="1"/>
    <col min="3" max="3" width="7.28515625" bestFit="1" customWidth="1"/>
    <col min="4" max="4" width="17.85546875" bestFit="1" customWidth="1"/>
    <col min="5" max="5" width="7" bestFit="1" customWidth="1"/>
    <col min="6" max="6" width="11.7109375" bestFit="1" customWidth="1"/>
    <col min="7" max="8" width="12.42578125" bestFit="1" customWidth="1"/>
    <col min="11" max="11" width="12.42578125" bestFit="1" customWidth="1"/>
  </cols>
  <sheetData>
    <row r="1" spans="1:9" ht="25.5" x14ac:dyDescent="0.25">
      <c r="A1" s="13" t="s">
        <v>107</v>
      </c>
      <c r="B1" s="14" t="s">
        <v>108</v>
      </c>
      <c r="C1" s="14" t="s">
        <v>109</v>
      </c>
      <c r="D1" s="14" t="s">
        <v>110</v>
      </c>
      <c r="E1" s="14" t="s">
        <v>111</v>
      </c>
      <c r="F1" s="14" t="s">
        <v>105</v>
      </c>
      <c r="G1" s="14" t="s">
        <v>101</v>
      </c>
    </row>
    <row r="2" spans="1:9" outlineLevel="2" x14ac:dyDescent="0.25">
      <c r="A2" s="15" t="s">
        <v>112</v>
      </c>
      <c r="B2" s="3" t="s">
        <v>113</v>
      </c>
      <c r="C2" s="3" t="s">
        <v>20</v>
      </c>
      <c r="D2" s="3" t="s">
        <v>114</v>
      </c>
      <c r="E2" s="3" t="s">
        <v>115</v>
      </c>
      <c r="F2" s="2">
        <v>42835</v>
      </c>
      <c r="G2" s="16">
        <v>60.25</v>
      </c>
      <c r="H2">
        <f>G2*$I$2</f>
        <v>-60.25</v>
      </c>
      <c r="I2">
        <f>-1</f>
        <v>-1</v>
      </c>
    </row>
    <row r="3" spans="1:9" outlineLevel="2" x14ac:dyDescent="0.25">
      <c r="A3" s="15" t="s">
        <v>112</v>
      </c>
      <c r="B3" s="3" t="s">
        <v>113</v>
      </c>
      <c r="C3" s="3" t="s">
        <v>20</v>
      </c>
      <c r="D3" s="3" t="s">
        <v>116</v>
      </c>
      <c r="E3" s="3" t="s">
        <v>115</v>
      </c>
      <c r="F3" s="2">
        <v>42915</v>
      </c>
      <c r="G3" s="16">
        <v>-60.25</v>
      </c>
      <c r="H3">
        <f>G3*$I$2</f>
        <v>60.25</v>
      </c>
    </row>
    <row r="4" spans="1:9" outlineLevel="1" x14ac:dyDescent="0.25">
      <c r="A4" s="17" t="s">
        <v>125</v>
      </c>
      <c r="B4" s="3"/>
      <c r="C4" s="3"/>
      <c r="D4" s="3"/>
      <c r="E4" s="3"/>
      <c r="F4" s="2"/>
      <c r="G4" s="16">
        <v>0</v>
      </c>
      <c r="H4">
        <f>G4*$I$2</f>
        <v>0</v>
      </c>
    </row>
    <row r="5" spans="1:9" outlineLevel="2" x14ac:dyDescent="0.25">
      <c r="A5" s="15" t="s">
        <v>117</v>
      </c>
      <c r="B5" s="3" t="s">
        <v>118</v>
      </c>
      <c r="C5" s="3" t="s">
        <v>20</v>
      </c>
      <c r="D5" s="3" t="s">
        <v>119</v>
      </c>
      <c r="E5" s="3" t="s">
        <v>115</v>
      </c>
      <c r="F5" s="2">
        <v>42761</v>
      </c>
      <c r="G5" s="16">
        <v>6551.18</v>
      </c>
      <c r="H5">
        <f>G5*$I$2</f>
        <v>-6551.18</v>
      </c>
    </row>
    <row r="6" spans="1:9" outlineLevel="2" x14ac:dyDescent="0.25">
      <c r="A6" s="15" t="s">
        <v>117</v>
      </c>
      <c r="B6" s="3" t="s">
        <v>118</v>
      </c>
      <c r="C6" s="3" t="s">
        <v>20</v>
      </c>
      <c r="D6" s="3" t="s">
        <v>120</v>
      </c>
      <c r="E6" s="3" t="s">
        <v>115</v>
      </c>
      <c r="F6" s="2">
        <v>42859</v>
      </c>
      <c r="G6" s="16">
        <v>11889.75</v>
      </c>
      <c r="H6">
        <f>G6*$I$2</f>
        <v>-11889.75</v>
      </c>
    </row>
    <row r="7" spans="1:9" outlineLevel="2" x14ac:dyDescent="0.25">
      <c r="A7" s="15" t="s">
        <v>117</v>
      </c>
      <c r="B7" s="3" t="s">
        <v>118</v>
      </c>
      <c r="C7" s="3" t="s">
        <v>20</v>
      </c>
      <c r="D7" s="3" t="s">
        <v>121</v>
      </c>
      <c r="E7" s="3" t="s">
        <v>115</v>
      </c>
      <c r="F7" s="2">
        <v>42886</v>
      </c>
      <c r="G7" s="16">
        <v>7541.1900000000005</v>
      </c>
      <c r="H7">
        <f>G7*$I$2</f>
        <v>-7541.1900000000005</v>
      </c>
    </row>
    <row r="8" spans="1:9" outlineLevel="2" x14ac:dyDescent="0.25">
      <c r="A8" s="15" t="s">
        <v>117</v>
      </c>
      <c r="B8" s="3" t="s">
        <v>118</v>
      </c>
      <c r="C8" s="3" t="s">
        <v>20</v>
      </c>
      <c r="D8" s="3" t="s">
        <v>122</v>
      </c>
      <c r="E8" s="3" t="s">
        <v>115</v>
      </c>
      <c r="F8" s="2">
        <v>42957</v>
      </c>
      <c r="G8" s="16">
        <v>117704.28</v>
      </c>
      <c r="H8">
        <f>G8*$I$2</f>
        <v>-117704.28</v>
      </c>
    </row>
    <row r="9" spans="1:9" outlineLevel="1" x14ac:dyDescent="0.25">
      <c r="A9" s="17" t="s">
        <v>126</v>
      </c>
      <c r="B9" s="3"/>
      <c r="C9" s="3"/>
      <c r="D9" s="3"/>
      <c r="E9" s="3"/>
      <c r="F9" s="2"/>
      <c r="G9" s="16">
        <v>143686.39999999999</v>
      </c>
      <c r="H9">
        <f>G9*$I$2</f>
        <v>-143686.39999999999</v>
      </c>
    </row>
    <row r="10" spans="1:9" outlineLevel="2" x14ac:dyDescent="0.25">
      <c r="A10" s="3" t="s">
        <v>123</v>
      </c>
      <c r="B10" s="3" t="s">
        <v>113</v>
      </c>
      <c r="C10" s="3" t="s">
        <v>20</v>
      </c>
      <c r="D10" s="3" t="s">
        <v>124</v>
      </c>
      <c r="E10" s="3" t="s">
        <v>115</v>
      </c>
      <c r="F10" s="2">
        <v>42872</v>
      </c>
      <c r="G10" s="16">
        <v>400000</v>
      </c>
      <c r="H10">
        <f>G10*$I$2</f>
        <v>-400000</v>
      </c>
    </row>
    <row r="11" spans="1:9" outlineLevel="1" x14ac:dyDescent="0.25">
      <c r="A11" s="21" t="s">
        <v>127</v>
      </c>
      <c r="B11" s="18"/>
      <c r="C11" s="18"/>
      <c r="D11" s="18"/>
      <c r="E11" s="18"/>
      <c r="F11" s="19"/>
      <c r="G11" s="20">
        <v>400000</v>
      </c>
      <c r="H11">
        <f>G11*$I$2</f>
        <v>-400000</v>
      </c>
    </row>
    <row r="12" spans="1:9" x14ac:dyDescent="0.25">
      <c r="A12" s="21" t="s">
        <v>128</v>
      </c>
      <c r="B12" s="18"/>
      <c r="C12" s="18"/>
      <c r="D12" s="18"/>
      <c r="E12" s="18"/>
      <c r="F12" s="19"/>
      <c r="G12" s="20">
        <v>543686.40000000002</v>
      </c>
      <c r="H12">
        <f>G12*$I$2</f>
        <v>-543686.40000000002</v>
      </c>
    </row>
  </sheetData>
  <autoFilter ref="A1:G10">
    <sortState ref="A2:G8">
      <sortCondition ref="A1:A8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</vt:lpstr>
      <vt:lpstr>Rev 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2018-02-08T22:42:04Z</dcterms:modified>
</cp:coreProperties>
</file>